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eonos-my.sharepoint.com/personal/p36550_eon_com/Documents/Pulpit/PRZETARGI, zapytania, wnioski - 2026/Pompy ciepła SEC REGION/"/>
    </mc:Choice>
  </mc:AlternateContent>
  <xr:revisionPtr revIDLastSave="0" documentId="8_{F4EFFEAE-1DA4-47FC-9792-DAE2DD605158}" xr6:coauthVersionLast="47" xr6:coauthVersionMax="47" xr10:uidLastSave="{00000000-0000-0000-0000-000000000000}"/>
  <workbookProtection workbookAlgorithmName="SHA-512" workbookHashValue="fIKL+mD6v14jRb6DyaZnm6zg9IbL+8e2wxDx3byoVUbrbU+3FavDlHdK0ebU0p4CbVOsGPbgSTO6Tam7FxZ5MQ==" workbookSaltValue="QSI4JYyMkBbhY1NARgN7KA==" workbookSpinCount="100000" lockStructure="1"/>
  <bookViews>
    <workbookView xWindow="-120" yWindow="-120" windowWidth="29040" windowHeight="15720" firstSheet="1" activeTab="2" xr2:uid="{0DA41D7C-9EE9-4AC1-92D9-6EC51599FA15}"/>
  </bookViews>
  <sheets>
    <sheet name="Dębno" sheetId="1" r:id="rId1"/>
    <sheet name="Łobez" sheetId="2" r:id="rId2"/>
    <sheet name="Strzelce Krajeńskie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2" l="1"/>
  <c r="N3" i="3"/>
  <c r="N3" i="1"/>
</calcChain>
</file>

<file path=xl/sharedStrings.xml><?xml version="1.0" encoding="utf-8"?>
<sst xmlns="http://schemas.openxmlformats.org/spreadsheetml/2006/main" count="117" uniqueCount="60">
  <si>
    <t>Dębno - Tzasilania: 70 °C</t>
  </si>
  <si>
    <t>  </t>
  </si>
  <si>
    <t>Temperatura otoczenia </t>
  </si>
  <si>
    <t>Liczba godzin w roku </t>
  </si>
  <si>
    <t>Temperatura wody w sieci ciepłowniczej na wejściu do całej instalacji </t>
  </si>
  <si>
    <t>Przepływ wody w sieci ciepłowniczej na wejściu do całej instalacji </t>
  </si>
  <si>
    <t>Gwarantowana przez Oferenta moc grzewcza UPC w danym zakresie pracy </t>
  </si>
  <si>
    <t>Gwarantowany przez Oferenta COP UPC w danym zakresie pracy </t>
  </si>
  <si>
    <t>Gwarantowany przez Oferenta COP całej instalacji w danym zakresie pracy </t>
  </si>
  <si>
    <t>Gwarantowany przez Oferenta SCOP całej instalacji w danym zakresie pracy </t>
  </si>
  <si>
    <t>Lp.</t>
  </si>
  <si>
    <t>[°C]</t>
  </si>
  <si>
    <t>[-]</t>
  </si>
  <si>
    <r>
      <t>[m</t>
    </r>
    <r>
      <rPr>
        <vertAlign val="superscript"/>
        <sz val="11"/>
        <color rgb="FF000000"/>
        <rFont val="Aptos Narrow"/>
        <family val="2"/>
      </rPr>
      <t>3</t>
    </r>
    <r>
      <rPr>
        <sz val="11"/>
        <color rgb="FF000000"/>
        <rFont val="Aptos Narrow"/>
        <family val="2"/>
      </rPr>
      <t>/h]</t>
    </r>
  </si>
  <si>
    <t>[MW]</t>
  </si>
  <si>
    <t>Łobez - Tzasilania: 70 °C</t>
  </si>
  <si>
    <t>-10 </t>
  </si>
  <si>
    <t>45 </t>
  </si>
  <si>
    <t>100  </t>
  </si>
  <si>
    <t>-5 </t>
  </si>
  <si>
    <t>115  </t>
  </si>
  <si>
    <t>-3 </t>
  </si>
  <si>
    <t>-2 </t>
  </si>
  <si>
    <t>112  </t>
  </si>
  <si>
    <t>-1 </t>
  </si>
  <si>
    <t>0 </t>
  </si>
  <si>
    <t>1 </t>
  </si>
  <si>
    <t>44 </t>
  </si>
  <si>
    <t>97  </t>
  </si>
  <si>
    <t>2 </t>
  </si>
  <si>
    <t>3 </t>
  </si>
  <si>
    <t>43 </t>
  </si>
  <si>
    <t>95  </t>
  </si>
  <si>
    <t>4 </t>
  </si>
  <si>
    <t>91  </t>
  </si>
  <si>
    <t>6 </t>
  </si>
  <si>
    <t>42 </t>
  </si>
  <si>
    <t>85  </t>
  </si>
  <si>
    <t>7 </t>
  </si>
  <si>
    <t>80  </t>
  </si>
  <si>
    <t>8 </t>
  </si>
  <si>
    <t>41 </t>
  </si>
  <si>
    <t>70  </t>
  </si>
  <si>
    <t>10 </t>
  </si>
  <si>
    <t>40 </t>
  </si>
  <si>
    <t>50  </t>
  </si>
  <si>
    <t>12 </t>
  </si>
  <si>
    <t>35  </t>
  </si>
  <si>
    <t>14 </t>
  </si>
  <si>
    <t>23  </t>
  </si>
  <si>
    <t>16 </t>
  </si>
  <si>
    <t>18 </t>
  </si>
  <si>
    <t>39 </t>
  </si>
  <si>
    <t>20  </t>
  </si>
  <si>
    <t>20 </t>
  </si>
  <si>
    <t>17  </t>
  </si>
  <si>
    <t>25 </t>
  </si>
  <si>
    <t>30 </t>
  </si>
  <si>
    <t>17 </t>
  </si>
  <si>
    <t>Strzelce Krajeńskie - Tzasilania: 70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</si>
</sst>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Aptos Narrow"/>
      <family val="2"/>
    </font>
    <font>
      <b/>
      <sz val="11"/>
      <color rgb="FF000000"/>
      <name val="Aptos Narrow"/>
      <family val="2"/>
    </font>
    <font>
      <vertAlign val="superscript"/>
      <sz val="11"/>
      <color rgb="FF000000"/>
      <name val="Aptos Narrow"/>
      <family val="2"/>
    </font>
    <font>
      <b/>
      <sz val="11"/>
      <color rgb="FF000000"/>
      <name val="Aptos Narrow"/>
    </font>
    <font>
      <sz val="11"/>
      <color rgb="FF000000"/>
      <name val="Aptos Narrow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" fillId="4" borderId="6" xfId="0" applyFont="1" applyFill="1" applyBorder="1" applyAlignment="1">
      <alignment horizontal="center" vertical="center" wrapText="1"/>
    </xf>
    <xf numFmtId="1" fontId="1" fillId="4" borderId="6" xfId="0" applyNumberFormat="1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1" fontId="1" fillId="4" borderId="8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1" fontId="1" fillId="5" borderId="6" xfId="0" applyNumberFormat="1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center" vertical="center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1" fillId="5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BFAE2-44A1-4535-868D-916023E5D8A9}">
  <dimension ref="B1:N25"/>
  <sheetViews>
    <sheetView topLeftCell="B1" zoomScaleNormal="100" workbookViewId="0">
      <selection activeCell="K24" sqref="K24"/>
    </sheetView>
  </sheetViews>
  <sheetFormatPr defaultRowHeight="15" x14ac:dyDescent="0.25"/>
  <cols>
    <col min="1" max="2" width="9.140625" style="7"/>
    <col min="3" max="9" width="23.28515625" style="7" customWidth="1"/>
    <col min="10" max="12" width="9.140625" style="7"/>
    <col min="13" max="13" width="24.85546875" style="7" customWidth="1"/>
    <col min="14" max="14" width="16.140625" style="7" customWidth="1"/>
    <col min="15" max="16384" width="9.140625" style="7"/>
  </cols>
  <sheetData>
    <row r="1" spans="2:14" ht="15.75" thickBot="1" x14ac:dyDescent="0.3"/>
    <row r="2" spans="2:14" ht="15" customHeight="1" thickBot="1" x14ac:dyDescent="0.3">
      <c r="B2" s="27" t="s">
        <v>0</v>
      </c>
      <c r="C2" s="28"/>
      <c r="D2" s="28"/>
      <c r="E2" s="28"/>
      <c r="F2" s="28"/>
      <c r="G2" s="28"/>
      <c r="H2" s="28"/>
      <c r="I2" s="29"/>
    </row>
    <row r="3" spans="2:14" ht="120" customHeight="1" thickBot="1" x14ac:dyDescent="0.3">
      <c r="B3" s="1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M3" s="15" t="s">
        <v>9</v>
      </c>
      <c r="N3" s="17">
        <f>SUMPRODUCT(D5:D25,I5:I25)/SUM(D5:D25)</f>
        <v>0</v>
      </c>
    </row>
    <row r="4" spans="2:14" ht="16.5" x14ac:dyDescent="0.25">
      <c r="B4" s="1" t="s">
        <v>10</v>
      </c>
      <c r="C4" s="8" t="s">
        <v>11</v>
      </c>
      <c r="D4" s="8" t="s">
        <v>12</v>
      </c>
      <c r="E4" s="8" t="s">
        <v>11</v>
      </c>
      <c r="F4" s="8" t="s">
        <v>13</v>
      </c>
      <c r="G4" s="8" t="s">
        <v>14</v>
      </c>
      <c r="H4" s="8" t="s">
        <v>12</v>
      </c>
      <c r="I4" s="14" t="s">
        <v>12</v>
      </c>
    </row>
    <row r="5" spans="2:14" x14ac:dyDescent="0.25">
      <c r="B5" s="1">
        <v>1</v>
      </c>
      <c r="C5" s="2">
        <v>-10</v>
      </c>
      <c r="D5" s="2">
        <v>20</v>
      </c>
      <c r="E5" s="2">
        <v>45</v>
      </c>
      <c r="F5" s="2">
        <v>95</v>
      </c>
      <c r="G5" s="18"/>
      <c r="H5" s="18"/>
      <c r="I5" s="19"/>
    </row>
    <row r="6" spans="2:14" x14ac:dyDescent="0.25">
      <c r="B6" s="1">
        <v>2</v>
      </c>
      <c r="C6" s="2">
        <v>-5</v>
      </c>
      <c r="D6" s="2">
        <v>25</v>
      </c>
      <c r="E6" s="2">
        <v>45</v>
      </c>
      <c r="F6" s="2">
        <v>92</v>
      </c>
      <c r="G6" s="18"/>
      <c r="H6" s="18"/>
      <c r="I6" s="19"/>
    </row>
    <row r="7" spans="2:14" x14ac:dyDescent="0.25">
      <c r="B7" s="1">
        <v>3</v>
      </c>
      <c r="C7" s="2">
        <v>-3</v>
      </c>
      <c r="D7" s="2">
        <v>50</v>
      </c>
      <c r="E7" s="2">
        <v>45</v>
      </c>
      <c r="F7" s="2">
        <v>90</v>
      </c>
      <c r="G7" s="18"/>
      <c r="H7" s="18"/>
      <c r="I7" s="19"/>
    </row>
    <row r="8" spans="2:14" x14ac:dyDescent="0.25">
      <c r="B8" s="1">
        <v>4</v>
      </c>
      <c r="C8" s="2">
        <v>-2</v>
      </c>
      <c r="D8" s="2">
        <v>75</v>
      </c>
      <c r="E8" s="2">
        <v>45</v>
      </c>
      <c r="F8" s="2">
        <v>90</v>
      </c>
      <c r="G8" s="18"/>
      <c r="H8" s="18"/>
      <c r="I8" s="19"/>
    </row>
    <row r="9" spans="2:14" x14ac:dyDescent="0.25">
      <c r="B9" s="1">
        <v>5</v>
      </c>
      <c r="C9" s="2">
        <v>-1</v>
      </c>
      <c r="D9" s="2">
        <v>100</v>
      </c>
      <c r="E9" s="2">
        <v>45</v>
      </c>
      <c r="F9" s="2">
        <v>90</v>
      </c>
      <c r="G9" s="18"/>
      <c r="H9" s="18"/>
      <c r="I9" s="19"/>
    </row>
    <row r="10" spans="2:14" x14ac:dyDescent="0.25">
      <c r="B10" s="1">
        <v>6</v>
      </c>
      <c r="C10" s="2">
        <v>0</v>
      </c>
      <c r="D10" s="2">
        <v>130</v>
      </c>
      <c r="E10" s="2">
        <v>45</v>
      </c>
      <c r="F10" s="2">
        <v>90</v>
      </c>
      <c r="G10" s="18"/>
      <c r="H10" s="18"/>
      <c r="I10" s="19"/>
    </row>
    <row r="11" spans="2:14" x14ac:dyDescent="0.25">
      <c r="B11" s="1">
        <v>7</v>
      </c>
      <c r="C11" s="2">
        <v>1</v>
      </c>
      <c r="D11" s="2">
        <v>180</v>
      </c>
      <c r="E11" s="2">
        <v>44</v>
      </c>
      <c r="F11" s="2">
        <v>88</v>
      </c>
      <c r="G11" s="18"/>
      <c r="H11" s="18"/>
      <c r="I11" s="19"/>
    </row>
    <row r="12" spans="2:14" x14ac:dyDescent="0.25">
      <c r="B12" s="1">
        <v>8</v>
      </c>
      <c r="C12" s="2">
        <v>2</v>
      </c>
      <c r="D12" s="2">
        <v>200</v>
      </c>
      <c r="E12" s="2">
        <v>44</v>
      </c>
      <c r="F12" s="2">
        <v>88</v>
      </c>
      <c r="G12" s="18"/>
      <c r="H12" s="18"/>
      <c r="I12" s="19"/>
    </row>
    <row r="13" spans="2:14" x14ac:dyDescent="0.25">
      <c r="B13" s="1">
        <v>9</v>
      </c>
      <c r="C13" s="2">
        <v>3</v>
      </c>
      <c r="D13" s="2">
        <v>320</v>
      </c>
      <c r="E13" s="2">
        <v>43</v>
      </c>
      <c r="F13" s="2">
        <v>88</v>
      </c>
      <c r="G13" s="18"/>
      <c r="H13" s="18"/>
      <c r="I13" s="19"/>
    </row>
    <row r="14" spans="2:14" x14ac:dyDescent="0.25">
      <c r="B14" s="1">
        <v>10</v>
      </c>
      <c r="C14" s="2">
        <v>4</v>
      </c>
      <c r="D14" s="2">
        <v>740</v>
      </c>
      <c r="E14" s="2">
        <v>43</v>
      </c>
      <c r="F14" s="2">
        <v>87</v>
      </c>
      <c r="G14" s="18"/>
      <c r="H14" s="18"/>
      <c r="I14" s="19"/>
    </row>
    <row r="15" spans="2:14" x14ac:dyDescent="0.25">
      <c r="B15" s="1">
        <v>11</v>
      </c>
      <c r="C15" s="2">
        <v>6</v>
      </c>
      <c r="D15" s="2">
        <v>270</v>
      </c>
      <c r="E15" s="2">
        <v>42</v>
      </c>
      <c r="F15" s="2">
        <v>83</v>
      </c>
      <c r="G15" s="18"/>
      <c r="H15" s="18"/>
      <c r="I15" s="19"/>
    </row>
    <row r="16" spans="2:14" x14ac:dyDescent="0.25">
      <c r="B16" s="1">
        <v>12</v>
      </c>
      <c r="C16" s="12">
        <v>7</v>
      </c>
      <c r="D16" s="12">
        <v>200</v>
      </c>
      <c r="E16" s="12">
        <v>42</v>
      </c>
      <c r="F16" s="12">
        <v>81</v>
      </c>
      <c r="G16" s="20"/>
      <c r="H16" s="20"/>
      <c r="I16" s="21"/>
    </row>
    <row r="17" spans="2:9" x14ac:dyDescent="0.25">
      <c r="B17" s="1">
        <v>13</v>
      </c>
      <c r="C17" s="2">
        <v>8</v>
      </c>
      <c r="D17" s="2">
        <v>430</v>
      </c>
      <c r="E17" s="2">
        <v>41</v>
      </c>
      <c r="F17" s="2">
        <v>76</v>
      </c>
      <c r="G17" s="18"/>
      <c r="H17" s="18"/>
      <c r="I17" s="19"/>
    </row>
    <row r="18" spans="2:9" x14ac:dyDescent="0.25">
      <c r="B18" s="1">
        <v>14</v>
      </c>
      <c r="C18" s="2">
        <v>10</v>
      </c>
      <c r="D18" s="2">
        <v>315</v>
      </c>
      <c r="E18" s="2">
        <v>40</v>
      </c>
      <c r="F18" s="2">
        <v>67</v>
      </c>
      <c r="G18" s="18"/>
      <c r="H18" s="18"/>
      <c r="I18" s="19"/>
    </row>
    <row r="19" spans="2:9" x14ac:dyDescent="0.25">
      <c r="B19" s="1">
        <v>15</v>
      </c>
      <c r="C19" s="2">
        <v>12</v>
      </c>
      <c r="D19" s="2">
        <v>320</v>
      </c>
      <c r="E19" s="2">
        <v>40</v>
      </c>
      <c r="F19" s="2">
        <v>53</v>
      </c>
      <c r="G19" s="18"/>
      <c r="H19" s="18"/>
      <c r="I19" s="19"/>
    </row>
    <row r="20" spans="2:9" x14ac:dyDescent="0.25">
      <c r="B20" s="1">
        <v>16</v>
      </c>
      <c r="C20" s="2">
        <v>14</v>
      </c>
      <c r="D20" s="2">
        <v>300</v>
      </c>
      <c r="E20" s="2">
        <v>40</v>
      </c>
      <c r="F20" s="2">
        <v>49</v>
      </c>
      <c r="G20" s="18"/>
      <c r="H20" s="18"/>
      <c r="I20" s="19"/>
    </row>
    <row r="21" spans="2:9" x14ac:dyDescent="0.25">
      <c r="B21" s="1">
        <v>17</v>
      </c>
      <c r="C21" s="2">
        <v>16</v>
      </c>
      <c r="D21" s="2">
        <v>200</v>
      </c>
      <c r="E21" s="2">
        <v>40</v>
      </c>
      <c r="F21" s="2">
        <v>34</v>
      </c>
      <c r="G21" s="18"/>
      <c r="H21" s="18"/>
      <c r="I21" s="19"/>
    </row>
    <row r="22" spans="2:9" x14ac:dyDescent="0.25">
      <c r="B22" s="1">
        <v>18</v>
      </c>
      <c r="C22" s="2">
        <v>18</v>
      </c>
      <c r="D22" s="2">
        <v>150</v>
      </c>
      <c r="E22" s="2">
        <v>39</v>
      </c>
      <c r="F22" s="2">
        <v>32</v>
      </c>
      <c r="G22" s="18"/>
      <c r="H22" s="18"/>
      <c r="I22" s="19"/>
    </row>
    <row r="23" spans="2:9" x14ac:dyDescent="0.25">
      <c r="B23" s="1">
        <v>19</v>
      </c>
      <c r="C23" s="2">
        <v>20</v>
      </c>
      <c r="D23" s="2">
        <v>180</v>
      </c>
      <c r="E23" s="2">
        <v>39</v>
      </c>
      <c r="F23" s="2">
        <v>32</v>
      </c>
      <c r="G23" s="18"/>
      <c r="H23" s="18"/>
      <c r="I23" s="19"/>
    </row>
    <row r="24" spans="2:9" x14ac:dyDescent="0.25">
      <c r="B24" s="1">
        <v>20</v>
      </c>
      <c r="C24" s="2">
        <v>25</v>
      </c>
      <c r="D24" s="2">
        <v>310</v>
      </c>
      <c r="E24" s="2">
        <v>39</v>
      </c>
      <c r="F24" s="2">
        <v>32</v>
      </c>
      <c r="G24" s="18"/>
      <c r="H24" s="18"/>
      <c r="I24" s="19"/>
    </row>
    <row r="25" spans="2:9" ht="15.75" thickBot="1" x14ac:dyDescent="0.3">
      <c r="B25" s="6">
        <v>21</v>
      </c>
      <c r="C25" s="3">
        <v>30</v>
      </c>
      <c r="D25" s="3">
        <v>100</v>
      </c>
      <c r="E25" s="3">
        <v>39</v>
      </c>
      <c r="F25" s="3">
        <v>21</v>
      </c>
      <c r="G25" s="22"/>
      <c r="H25" s="22"/>
      <c r="I25" s="23"/>
    </row>
  </sheetData>
  <sheetProtection algorithmName="SHA-512" hashValue="2lI4FIRsD5Y3c05ynAqpRKDJi+EDSM+IXl5ruMBvswTOExVn4wTEJWx02S+ExQdk8p3Fre5GhGnHUQRpfTFBtA==" saltValue="+JQXb35xP3R7PnDyzCXvIw==" spinCount="100000" sheet="1" objects="1" scenarios="1"/>
  <mergeCells count="1"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4B07F-506F-424A-9E28-D1B3F5ADDC20}">
  <dimension ref="B1:N25"/>
  <sheetViews>
    <sheetView workbookViewId="0">
      <selection activeCell="K3" sqref="K3"/>
    </sheetView>
  </sheetViews>
  <sheetFormatPr defaultRowHeight="15" x14ac:dyDescent="0.25"/>
  <cols>
    <col min="1" max="2" width="9.140625" style="7"/>
    <col min="3" max="9" width="23.28515625" style="7" customWidth="1"/>
    <col min="10" max="12" width="9.140625" style="7"/>
    <col min="13" max="13" width="24.85546875" style="7" customWidth="1"/>
    <col min="14" max="14" width="16.140625" style="7" customWidth="1"/>
    <col min="15" max="16384" width="9.140625" style="7"/>
  </cols>
  <sheetData>
    <row r="1" spans="2:14" ht="15.75" thickBot="1" x14ac:dyDescent="0.3"/>
    <row r="2" spans="2:14" ht="15" customHeight="1" thickBot="1" x14ac:dyDescent="0.3">
      <c r="B2" s="27" t="s">
        <v>15</v>
      </c>
      <c r="C2" s="28"/>
      <c r="D2" s="28"/>
      <c r="E2" s="28"/>
      <c r="F2" s="28"/>
      <c r="G2" s="28"/>
      <c r="H2" s="28"/>
      <c r="I2" s="29"/>
    </row>
    <row r="3" spans="2:14" ht="120" customHeight="1" thickBot="1" x14ac:dyDescent="0.3">
      <c r="B3" s="1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M3" s="16" t="s">
        <v>9</v>
      </c>
      <c r="N3" s="17">
        <f>SUMPRODUCT(D5:D25,I5:I25)/SUM(D5:D25)</f>
        <v>0</v>
      </c>
    </row>
    <row r="4" spans="2:14" ht="16.5" x14ac:dyDescent="0.25">
      <c r="B4" s="1" t="s">
        <v>10</v>
      </c>
      <c r="C4" s="8" t="s">
        <v>11</v>
      </c>
      <c r="D4" s="8" t="s">
        <v>12</v>
      </c>
      <c r="E4" s="8" t="s">
        <v>11</v>
      </c>
      <c r="F4" s="8" t="s">
        <v>13</v>
      </c>
      <c r="G4" s="8" t="s">
        <v>14</v>
      </c>
      <c r="H4" s="8" t="s">
        <v>12</v>
      </c>
      <c r="I4" s="14" t="s">
        <v>12</v>
      </c>
    </row>
    <row r="5" spans="2:14" x14ac:dyDescent="0.25">
      <c r="B5" s="1">
        <v>1</v>
      </c>
      <c r="C5" s="2" t="s">
        <v>16</v>
      </c>
      <c r="D5" s="2">
        <v>20</v>
      </c>
      <c r="E5" s="2" t="s">
        <v>17</v>
      </c>
      <c r="F5" s="2" t="s">
        <v>18</v>
      </c>
      <c r="G5" s="26"/>
      <c r="H5" s="26"/>
      <c r="I5" s="19"/>
    </row>
    <row r="6" spans="2:14" x14ac:dyDescent="0.25">
      <c r="B6" s="1">
        <v>2</v>
      </c>
      <c r="C6" s="2" t="s">
        <v>19</v>
      </c>
      <c r="D6" s="2">
        <v>25</v>
      </c>
      <c r="E6" s="2" t="s">
        <v>17</v>
      </c>
      <c r="F6" s="2" t="s">
        <v>20</v>
      </c>
      <c r="G6" s="26"/>
      <c r="H6" s="26"/>
      <c r="I6" s="19"/>
    </row>
    <row r="7" spans="2:14" x14ac:dyDescent="0.25">
      <c r="B7" s="1">
        <v>3</v>
      </c>
      <c r="C7" s="2" t="s">
        <v>21</v>
      </c>
      <c r="D7" s="2">
        <v>60</v>
      </c>
      <c r="E7" s="2" t="s">
        <v>17</v>
      </c>
      <c r="F7" s="2" t="s">
        <v>20</v>
      </c>
      <c r="G7" s="26"/>
      <c r="H7" s="26"/>
      <c r="I7" s="19"/>
    </row>
    <row r="8" spans="2:14" x14ac:dyDescent="0.25">
      <c r="B8" s="1">
        <v>4</v>
      </c>
      <c r="C8" s="2" t="s">
        <v>22</v>
      </c>
      <c r="D8" s="2">
        <v>110</v>
      </c>
      <c r="E8" s="2" t="s">
        <v>17</v>
      </c>
      <c r="F8" s="2" t="s">
        <v>23</v>
      </c>
      <c r="G8" s="26"/>
      <c r="H8" s="26"/>
      <c r="I8" s="19"/>
    </row>
    <row r="9" spans="2:14" x14ac:dyDescent="0.25">
      <c r="B9" s="1">
        <v>5</v>
      </c>
      <c r="C9" s="2" t="s">
        <v>24</v>
      </c>
      <c r="D9" s="2">
        <v>160</v>
      </c>
      <c r="E9" s="2" t="s">
        <v>17</v>
      </c>
      <c r="F9" s="2" t="s">
        <v>18</v>
      </c>
      <c r="G9" s="26"/>
      <c r="H9" s="26"/>
      <c r="I9" s="19"/>
    </row>
    <row r="10" spans="2:14" x14ac:dyDescent="0.25">
      <c r="B10" s="1">
        <v>6</v>
      </c>
      <c r="C10" s="2" t="s">
        <v>25</v>
      </c>
      <c r="D10" s="2">
        <v>200</v>
      </c>
      <c r="E10" s="2" t="s">
        <v>17</v>
      </c>
      <c r="F10" s="2" t="s">
        <v>18</v>
      </c>
      <c r="G10" s="26"/>
      <c r="H10" s="26"/>
      <c r="I10" s="19"/>
    </row>
    <row r="11" spans="2:14" x14ac:dyDescent="0.25">
      <c r="B11" s="1">
        <v>7</v>
      </c>
      <c r="C11" s="2" t="s">
        <v>26</v>
      </c>
      <c r="D11" s="2">
        <v>220</v>
      </c>
      <c r="E11" s="2" t="s">
        <v>27</v>
      </c>
      <c r="F11" s="2" t="s">
        <v>28</v>
      </c>
      <c r="G11" s="26"/>
      <c r="H11" s="26"/>
      <c r="I11" s="19"/>
    </row>
    <row r="12" spans="2:14" x14ac:dyDescent="0.25">
      <c r="B12" s="1">
        <v>8</v>
      </c>
      <c r="C12" s="2" t="s">
        <v>29</v>
      </c>
      <c r="D12" s="2">
        <v>250</v>
      </c>
      <c r="E12" s="2" t="s">
        <v>27</v>
      </c>
      <c r="F12" s="2" t="s">
        <v>28</v>
      </c>
      <c r="G12" s="26"/>
      <c r="H12" s="26"/>
      <c r="I12" s="19"/>
    </row>
    <row r="13" spans="2:14" x14ac:dyDescent="0.25">
      <c r="B13" s="1">
        <v>9</v>
      </c>
      <c r="C13" s="2" t="s">
        <v>30</v>
      </c>
      <c r="D13" s="2">
        <v>300</v>
      </c>
      <c r="E13" s="2" t="s">
        <v>31</v>
      </c>
      <c r="F13" s="2" t="s">
        <v>32</v>
      </c>
      <c r="G13" s="26"/>
      <c r="H13" s="26"/>
      <c r="I13" s="19"/>
    </row>
    <row r="14" spans="2:14" x14ac:dyDescent="0.25">
      <c r="B14" s="1">
        <v>10</v>
      </c>
      <c r="C14" s="2" t="s">
        <v>33</v>
      </c>
      <c r="D14" s="2">
        <v>560</v>
      </c>
      <c r="E14" s="2" t="s">
        <v>31</v>
      </c>
      <c r="F14" s="2" t="s">
        <v>34</v>
      </c>
      <c r="G14" s="26"/>
      <c r="H14" s="26"/>
      <c r="I14" s="19"/>
    </row>
    <row r="15" spans="2:14" x14ac:dyDescent="0.25">
      <c r="B15" s="1">
        <v>11</v>
      </c>
      <c r="C15" s="2" t="s">
        <v>35</v>
      </c>
      <c r="D15" s="2">
        <v>260</v>
      </c>
      <c r="E15" s="2" t="s">
        <v>36</v>
      </c>
      <c r="F15" s="2" t="s">
        <v>37</v>
      </c>
      <c r="G15" s="26"/>
      <c r="H15" s="26"/>
      <c r="I15" s="19"/>
    </row>
    <row r="16" spans="2:14" x14ac:dyDescent="0.25">
      <c r="B16" s="1">
        <v>12</v>
      </c>
      <c r="C16" s="12" t="s">
        <v>38</v>
      </c>
      <c r="D16" s="12">
        <v>240</v>
      </c>
      <c r="E16" s="12" t="s">
        <v>36</v>
      </c>
      <c r="F16" s="12" t="s">
        <v>39</v>
      </c>
      <c r="G16" s="25"/>
      <c r="H16" s="25"/>
      <c r="I16" s="21"/>
    </row>
    <row r="17" spans="2:9" x14ac:dyDescent="0.25">
      <c r="B17" s="1">
        <v>13</v>
      </c>
      <c r="C17" s="2" t="s">
        <v>40</v>
      </c>
      <c r="D17" s="2">
        <v>480</v>
      </c>
      <c r="E17" s="2" t="s">
        <v>41</v>
      </c>
      <c r="F17" s="2" t="s">
        <v>42</v>
      </c>
      <c r="G17" s="26"/>
      <c r="H17" s="26"/>
      <c r="I17" s="19"/>
    </row>
    <row r="18" spans="2:9" x14ac:dyDescent="0.25">
      <c r="B18" s="1">
        <v>14</v>
      </c>
      <c r="C18" s="2" t="s">
        <v>43</v>
      </c>
      <c r="D18" s="2">
        <v>280</v>
      </c>
      <c r="E18" s="2" t="s">
        <v>44</v>
      </c>
      <c r="F18" s="2" t="s">
        <v>45</v>
      </c>
      <c r="G18" s="26"/>
      <c r="H18" s="26"/>
      <c r="I18" s="19"/>
    </row>
    <row r="19" spans="2:9" x14ac:dyDescent="0.25">
      <c r="B19" s="1">
        <v>15</v>
      </c>
      <c r="C19" s="2" t="s">
        <v>46</v>
      </c>
      <c r="D19" s="2">
        <v>350</v>
      </c>
      <c r="E19" s="2" t="s">
        <v>44</v>
      </c>
      <c r="F19" s="2" t="s">
        <v>47</v>
      </c>
      <c r="G19" s="26"/>
      <c r="H19" s="26"/>
      <c r="I19" s="19"/>
    </row>
    <row r="20" spans="2:9" x14ac:dyDescent="0.25">
      <c r="B20" s="1">
        <v>16</v>
      </c>
      <c r="C20" s="2" t="s">
        <v>48</v>
      </c>
      <c r="D20" s="2">
        <v>300</v>
      </c>
      <c r="E20" s="2" t="s">
        <v>44</v>
      </c>
      <c r="F20" s="2" t="s">
        <v>49</v>
      </c>
      <c r="G20" s="26"/>
      <c r="H20" s="26"/>
      <c r="I20" s="19"/>
    </row>
    <row r="21" spans="2:9" x14ac:dyDescent="0.25">
      <c r="B21" s="1">
        <v>17</v>
      </c>
      <c r="C21" s="2" t="s">
        <v>50</v>
      </c>
      <c r="D21" s="2">
        <v>250</v>
      </c>
      <c r="E21" s="2" t="s">
        <v>44</v>
      </c>
      <c r="F21" s="2" t="s">
        <v>49</v>
      </c>
      <c r="G21" s="26"/>
      <c r="H21" s="26"/>
      <c r="I21" s="19"/>
    </row>
    <row r="22" spans="2:9" x14ac:dyDescent="0.25">
      <c r="B22" s="1">
        <v>18</v>
      </c>
      <c r="C22" s="2" t="s">
        <v>51</v>
      </c>
      <c r="D22" s="2">
        <v>200</v>
      </c>
      <c r="E22" s="2" t="s">
        <v>52</v>
      </c>
      <c r="F22" s="2" t="s">
        <v>53</v>
      </c>
      <c r="G22" s="26"/>
      <c r="H22" s="26"/>
      <c r="I22" s="19"/>
    </row>
    <row r="23" spans="2:9" x14ac:dyDescent="0.25">
      <c r="B23" s="1">
        <v>19</v>
      </c>
      <c r="C23" s="2" t="s">
        <v>54</v>
      </c>
      <c r="D23" s="2">
        <v>350</v>
      </c>
      <c r="E23" s="2" t="s">
        <v>52</v>
      </c>
      <c r="F23" s="2" t="s">
        <v>55</v>
      </c>
      <c r="G23" s="26"/>
      <c r="H23" s="26"/>
      <c r="I23" s="19"/>
    </row>
    <row r="24" spans="2:9" x14ac:dyDescent="0.25">
      <c r="B24" s="1">
        <v>20</v>
      </c>
      <c r="C24" s="2" t="s">
        <v>56</v>
      </c>
      <c r="D24" s="2">
        <v>310</v>
      </c>
      <c r="E24" s="2" t="s">
        <v>52</v>
      </c>
      <c r="F24" s="2" t="s">
        <v>55</v>
      </c>
      <c r="G24" s="26"/>
      <c r="H24" s="26"/>
      <c r="I24" s="19"/>
    </row>
    <row r="25" spans="2:9" ht="15.75" thickBot="1" x14ac:dyDescent="0.3">
      <c r="B25" s="6">
        <v>21</v>
      </c>
      <c r="C25" s="3" t="s">
        <v>57</v>
      </c>
      <c r="D25" s="3">
        <v>100</v>
      </c>
      <c r="E25" s="3" t="s">
        <v>52</v>
      </c>
      <c r="F25" s="3" t="s">
        <v>58</v>
      </c>
      <c r="G25" s="24"/>
      <c r="H25" s="24"/>
      <c r="I25" s="23"/>
    </row>
  </sheetData>
  <sheetProtection algorithmName="SHA-512" hashValue="aBlEZTAUM+Vt0xN904rndhQBl37MgxjHtJqNl85Fjs50WGRAEDHyUeTZcyAqKDg235cgYP0YWgkALwMV9Y097Q==" saltValue="nJ2BWmI5DFc6ipcmoirZlw==" spinCount="100000" sheet="1" objects="1" scenarios="1"/>
  <mergeCells count="1">
    <mergeCell ref="B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3D769-ACDC-4D4F-9BE3-5FDAEA90376E}">
  <dimension ref="B1:N25"/>
  <sheetViews>
    <sheetView tabSelected="1" workbookViewId="0">
      <selection activeCell="H10" sqref="H10"/>
    </sheetView>
  </sheetViews>
  <sheetFormatPr defaultRowHeight="15" x14ac:dyDescent="0.25"/>
  <cols>
    <col min="1" max="2" width="9.140625" style="7"/>
    <col min="3" max="9" width="23.28515625" style="7" customWidth="1"/>
    <col min="10" max="12" width="9.140625" style="7"/>
    <col min="13" max="13" width="24.85546875" style="7" customWidth="1"/>
    <col min="14" max="14" width="16.140625" style="7" customWidth="1"/>
    <col min="15" max="16384" width="9.140625" style="7"/>
  </cols>
  <sheetData>
    <row r="1" spans="2:14" ht="15.75" thickBot="1" x14ac:dyDescent="0.3"/>
    <row r="2" spans="2:14" ht="15" customHeight="1" thickBot="1" x14ac:dyDescent="0.3">
      <c r="B2" s="27" t="s">
        <v>59</v>
      </c>
      <c r="C2" s="28"/>
      <c r="D2" s="28"/>
      <c r="E2" s="28"/>
      <c r="F2" s="28"/>
      <c r="G2" s="28"/>
      <c r="H2" s="28"/>
      <c r="I2" s="29"/>
    </row>
    <row r="3" spans="2:14" ht="120" customHeight="1" thickBot="1" x14ac:dyDescent="0.3">
      <c r="B3" s="1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5" t="s">
        <v>8</v>
      </c>
      <c r="M3" s="16" t="s">
        <v>9</v>
      </c>
      <c r="N3" s="17">
        <f>SUMPRODUCT(D5:D25,I5:I25)/SUM(D5:D25)</f>
        <v>0</v>
      </c>
    </row>
    <row r="4" spans="2:14" ht="16.5" x14ac:dyDescent="0.25">
      <c r="B4" s="1" t="s">
        <v>10</v>
      </c>
      <c r="C4" s="8" t="s">
        <v>11</v>
      </c>
      <c r="D4" s="8" t="s">
        <v>12</v>
      </c>
      <c r="E4" s="8" t="s">
        <v>11</v>
      </c>
      <c r="F4" s="8" t="s">
        <v>13</v>
      </c>
      <c r="G4" s="8" t="s">
        <v>14</v>
      </c>
      <c r="H4" s="8" t="s">
        <v>12</v>
      </c>
      <c r="I4" s="14" t="s">
        <v>12</v>
      </c>
    </row>
    <row r="5" spans="2:14" x14ac:dyDescent="0.25">
      <c r="B5" s="1">
        <v>1</v>
      </c>
      <c r="C5" s="8">
        <v>-10</v>
      </c>
      <c r="D5" s="8">
        <v>20</v>
      </c>
      <c r="E5" s="8">
        <v>58</v>
      </c>
      <c r="F5" s="9">
        <v>99</v>
      </c>
      <c r="G5" s="18"/>
      <c r="H5" s="18"/>
      <c r="I5" s="19"/>
    </row>
    <row r="6" spans="2:14" x14ac:dyDescent="0.25">
      <c r="B6" s="1">
        <v>2</v>
      </c>
      <c r="C6" s="8">
        <v>-5</v>
      </c>
      <c r="D6" s="8">
        <v>25</v>
      </c>
      <c r="E6" s="8">
        <v>57</v>
      </c>
      <c r="F6" s="9">
        <v>99</v>
      </c>
      <c r="G6" s="18"/>
      <c r="H6" s="18"/>
      <c r="I6" s="19"/>
    </row>
    <row r="7" spans="2:14" x14ac:dyDescent="0.25">
      <c r="B7" s="1">
        <v>3</v>
      </c>
      <c r="C7" s="8">
        <v>-3</v>
      </c>
      <c r="D7" s="8">
        <v>70</v>
      </c>
      <c r="E7" s="8">
        <v>56</v>
      </c>
      <c r="F7" s="9">
        <v>93</v>
      </c>
      <c r="G7" s="18"/>
      <c r="H7" s="18"/>
      <c r="I7" s="19"/>
    </row>
    <row r="8" spans="2:14" x14ac:dyDescent="0.25">
      <c r="B8" s="1">
        <v>4</v>
      </c>
      <c r="C8" s="8">
        <v>-2</v>
      </c>
      <c r="D8" s="8">
        <v>115</v>
      </c>
      <c r="E8" s="8">
        <v>56</v>
      </c>
      <c r="F8" s="9">
        <v>92</v>
      </c>
      <c r="G8" s="18"/>
      <c r="H8" s="18"/>
      <c r="I8" s="19"/>
    </row>
    <row r="9" spans="2:14" x14ac:dyDescent="0.25">
      <c r="B9" s="1">
        <v>5</v>
      </c>
      <c r="C9" s="8">
        <v>-1</v>
      </c>
      <c r="D9" s="8">
        <v>175</v>
      </c>
      <c r="E9" s="8">
        <v>56</v>
      </c>
      <c r="F9" s="9">
        <v>94</v>
      </c>
      <c r="G9" s="18"/>
      <c r="H9" s="18"/>
      <c r="I9" s="19"/>
    </row>
    <row r="10" spans="2:14" x14ac:dyDescent="0.25">
      <c r="B10" s="1">
        <v>6</v>
      </c>
      <c r="C10" s="8">
        <v>0</v>
      </c>
      <c r="D10" s="8">
        <v>200</v>
      </c>
      <c r="E10" s="8">
        <v>56</v>
      </c>
      <c r="F10" s="9">
        <v>92</v>
      </c>
      <c r="G10" s="18"/>
      <c r="H10" s="18"/>
      <c r="I10" s="19"/>
    </row>
    <row r="11" spans="2:14" x14ac:dyDescent="0.25">
      <c r="B11" s="1">
        <v>7</v>
      </c>
      <c r="C11" s="8">
        <v>1</v>
      </c>
      <c r="D11" s="8">
        <v>220</v>
      </c>
      <c r="E11" s="8">
        <v>56</v>
      </c>
      <c r="F11" s="9">
        <v>90</v>
      </c>
      <c r="G11" s="18"/>
      <c r="H11" s="18"/>
      <c r="I11" s="19"/>
    </row>
    <row r="12" spans="2:14" x14ac:dyDescent="0.25">
      <c r="B12" s="1">
        <v>8</v>
      </c>
      <c r="C12" s="8">
        <v>2</v>
      </c>
      <c r="D12" s="8">
        <v>255</v>
      </c>
      <c r="E12" s="8">
        <v>55</v>
      </c>
      <c r="F12" s="9">
        <v>89</v>
      </c>
      <c r="G12" s="18"/>
      <c r="H12" s="18"/>
      <c r="I12" s="19"/>
    </row>
    <row r="13" spans="2:14" x14ac:dyDescent="0.25">
      <c r="B13" s="1">
        <v>9</v>
      </c>
      <c r="C13" s="8">
        <v>3</v>
      </c>
      <c r="D13" s="8">
        <v>200</v>
      </c>
      <c r="E13" s="8">
        <v>54</v>
      </c>
      <c r="F13" s="9">
        <v>88</v>
      </c>
      <c r="G13" s="18"/>
      <c r="H13" s="18"/>
      <c r="I13" s="19"/>
    </row>
    <row r="14" spans="2:14" x14ac:dyDescent="0.25">
      <c r="B14" s="1">
        <v>10</v>
      </c>
      <c r="C14" s="8">
        <v>4</v>
      </c>
      <c r="D14" s="8">
        <v>475</v>
      </c>
      <c r="E14" s="8">
        <v>53</v>
      </c>
      <c r="F14" s="9">
        <v>86</v>
      </c>
      <c r="G14" s="18"/>
      <c r="H14" s="18"/>
      <c r="I14" s="19"/>
    </row>
    <row r="15" spans="2:14" x14ac:dyDescent="0.25">
      <c r="B15" s="1">
        <v>11</v>
      </c>
      <c r="C15" s="8">
        <v>6</v>
      </c>
      <c r="D15" s="8">
        <v>270</v>
      </c>
      <c r="E15" s="8">
        <v>52</v>
      </c>
      <c r="F15" s="9">
        <v>84</v>
      </c>
      <c r="G15" s="18"/>
      <c r="H15" s="18"/>
      <c r="I15" s="19"/>
    </row>
    <row r="16" spans="2:14" x14ac:dyDescent="0.25">
      <c r="B16" s="1">
        <v>12</v>
      </c>
      <c r="C16" s="12">
        <v>7</v>
      </c>
      <c r="D16" s="12">
        <v>234</v>
      </c>
      <c r="E16" s="12">
        <v>52</v>
      </c>
      <c r="F16" s="13">
        <v>81</v>
      </c>
      <c r="G16" s="20"/>
      <c r="H16" s="20"/>
      <c r="I16" s="21"/>
    </row>
    <row r="17" spans="2:9" x14ac:dyDescent="0.25">
      <c r="B17" s="1">
        <v>13</v>
      </c>
      <c r="C17" s="8">
        <v>8</v>
      </c>
      <c r="D17" s="8">
        <v>530</v>
      </c>
      <c r="E17" s="8">
        <v>50</v>
      </c>
      <c r="F17" s="9">
        <v>78</v>
      </c>
      <c r="G17" s="18"/>
      <c r="H17" s="18"/>
      <c r="I17" s="19"/>
    </row>
    <row r="18" spans="2:9" x14ac:dyDescent="0.25">
      <c r="B18" s="1">
        <v>14</v>
      </c>
      <c r="C18" s="8">
        <v>10</v>
      </c>
      <c r="D18" s="8">
        <v>355</v>
      </c>
      <c r="E18" s="8">
        <v>50</v>
      </c>
      <c r="F18" s="9">
        <v>68</v>
      </c>
      <c r="G18" s="18"/>
      <c r="H18" s="18"/>
      <c r="I18" s="19"/>
    </row>
    <row r="19" spans="2:9" x14ac:dyDescent="0.25">
      <c r="B19" s="1">
        <v>15</v>
      </c>
      <c r="C19" s="8">
        <v>12</v>
      </c>
      <c r="D19" s="8">
        <v>390</v>
      </c>
      <c r="E19" s="8">
        <v>50</v>
      </c>
      <c r="F19" s="9">
        <v>55</v>
      </c>
      <c r="G19" s="18"/>
      <c r="H19" s="18"/>
      <c r="I19" s="19"/>
    </row>
    <row r="20" spans="2:9" x14ac:dyDescent="0.25">
      <c r="B20" s="1">
        <v>16</v>
      </c>
      <c r="C20" s="8">
        <v>14</v>
      </c>
      <c r="D20" s="8">
        <v>370</v>
      </c>
      <c r="E20" s="8">
        <v>52</v>
      </c>
      <c r="F20" s="9">
        <v>48</v>
      </c>
      <c r="G20" s="18"/>
      <c r="H20" s="18"/>
      <c r="I20" s="19"/>
    </row>
    <row r="21" spans="2:9" x14ac:dyDescent="0.25">
      <c r="B21" s="1">
        <v>17</v>
      </c>
      <c r="C21" s="8">
        <v>16</v>
      </c>
      <c r="D21" s="8">
        <v>240</v>
      </c>
      <c r="E21" s="8">
        <v>53</v>
      </c>
      <c r="F21" s="9">
        <v>44</v>
      </c>
      <c r="G21" s="18"/>
      <c r="H21" s="18"/>
      <c r="I21" s="19"/>
    </row>
    <row r="22" spans="2:9" x14ac:dyDescent="0.25">
      <c r="B22" s="1">
        <v>18</v>
      </c>
      <c r="C22" s="8">
        <v>18</v>
      </c>
      <c r="D22" s="8">
        <v>190</v>
      </c>
      <c r="E22" s="8">
        <v>53</v>
      </c>
      <c r="F22" s="9">
        <v>47</v>
      </c>
      <c r="G22" s="18"/>
      <c r="H22" s="18"/>
      <c r="I22" s="19"/>
    </row>
    <row r="23" spans="2:9" x14ac:dyDescent="0.25">
      <c r="B23" s="1">
        <v>19</v>
      </c>
      <c r="C23" s="8">
        <v>20</v>
      </c>
      <c r="D23" s="8">
        <v>275</v>
      </c>
      <c r="E23" s="8">
        <v>54</v>
      </c>
      <c r="F23" s="9">
        <v>41</v>
      </c>
      <c r="G23" s="18"/>
      <c r="H23" s="18"/>
      <c r="I23" s="19"/>
    </row>
    <row r="24" spans="2:9" x14ac:dyDescent="0.25">
      <c r="B24" s="1">
        <v>20</v>
      </c>
      <c r="C24" s="8">
        <v>25</v>
      </c>
      <c r="D24" s="8">
        <v>200</v>
      </c>
      <c r="E24" s="8">
        <v>54</v>
      </c>
      <c r="F24" s="9">
        <v>42</v>
      </c>
      <c r="G24" s="18"/>
      <c r="H24" s="18"/>
      <c r="I24" s="19"/>
    </row>
    <row r="25" spans="2:9" ht="15.75" thickBot="1" x14ac:dyDescent="0.3">
      <c r="B25" s="6">
        <v>21</v>
      </c>
      <c r="C25" s="10">
        <v>30</v>
      </c>
      <c r="D25" s="10">
        <v>100</v>
      </c>
      <c r="E25" s="10">
        <v>54</v>
      </c>
      <c r="F25" s="11">
        <v>42</v>
      </c>
      <c r="G25" s="22"/>
      <c r="H25" s="22"/>
      <c r="I25" s="23"/>
    </row>
  </sheetData>
  <sheetProtection algorithmName="SHA-512" hashValue="/qf3eKWVyvcn9Ad1hFHV72TSnkz6OBrrZvmX18x/hZNnt0wt7LQTeRS7hjrCgGQiIrzAQPwXcGG2J8ilOnB4+A==" saltValue="W0FWGzhN3rdc+QtdYZTTMQ==" spinCount="100000" sheet="1" objects="1" scenarios="1"/>
  <mergeCells count="1">
    <mergeCell ref="B2:I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urceID xmlns="2160375f-55af-4429-8177-e43d4dd12c14" xsi:nil="true"/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81F0B5D9D8914B8F7D9F235E0154DA" ma:contentTypeVersion="25" ma:contentTypeDescription="Utwórz nowy dokument." ma:contentTypeScope="" ma:versionID="9fdfdada6c92ed4470a6ca840f20dd77">
  <xsd:schema xmlns:xsd="http://www.w3.org/2001/XMLSchema" xmlns:xs="http://www.w3.org/2001/XMLSchema" xmlns:p="http://schemas.microsoft.com/office/2006/metadata/properties" xmlns:ns2="2160375f-55af-4429-8177-e43d4dd12c14" targetNamespace="http://schemas.microsoft.com/office/2006/metadata/properties" ma:root="true" ma:fieldsID="e4cddaff02c54956b9caf190936f273c" ns2:_="">
    <xsd:import namespace="2160375f-55af-4429-8177-e43d4dd12c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LengthInSeconds" minOccurs="0"/>
                <xsd:element ref="ns2:SourceID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60375f-55af-4429-8177-e43d4dd12c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SourceID" ma:index="16" nillable="true" ma:displayName="SourceID" ma:internalName="SourceID">
      <xsd:simpleType>
        <xsd:restriction base="dms:Number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3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8C0E1D-1C3D-4AED-B8FD-2E16C498A2B2}">
  <ds:schemaRefs>
    <ds:schemaRef ds:uri="http://schemas.microsoft.com/office/2006/metadata/properties"/>
    <ds:schemaRef ds:uri="http://schemas.microsoft.com/office/infopath/2007/PartnerControls"/>
    <ds:schemaRef ds:uri="2160375f-55af-4429-8177-e43d4dd12c14"/>
  </ds:schemaRefs>
</ds:datastoreItem>
</file>

<file path=customXml/itemProps2.xml><?xml version="1.0" encoding="utf-8"?>
<ds:datastoreItem xmlns:ds="http://schemas.openxmlformats.org/officeDocument/2006/customXml" ds:itemID="{7A9ABD5B-2A0F-47A0-BED7-0FBF53B07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257E28-6868-4863-8D57-9E14A76E5C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160375f-55af-4429-8177-e43d4dd12c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Dębno</vt:lpstr>
      <vt:lpstr>Łobez</vt:lpstr>
      <vt:lpstr>Strzelce Krajeńskie</vt:lpstr>
    </vt:vector>
  </TitlesOfParts>
  <Manager/>
  <Company>SEC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Gajek, Anna</dc:creator>
  <cp:keywords/>
  <dc:description/>
  <cp:lastModifiedBy>Zawistowska, Paulina</cp:lastModifiedBy>
  <cp:revision/>
  <dcterms:created xsi:type="dcterms:W3CDTF">2026-02-23T12:19:01Z</dcterms:created>
  <dcterms:modified xsi:type="dcterms:W3CDTF">2026-03-03T13:15:30Z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0x010100C481F0B5D9D8914B8F7D9F235E0154DA</vt:lpwstr>
  </property>
</Properties>
</file>